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58a8d80f41a84a/WHITE SQUIRREL/PUBLIC_HTML/WSWS/sipandplay.games/images/tables/185/"/>
    </mc:Choice>
  </mc:AlternateContent>
  <xr:revisionPtr revIDLastSave="1" documentId="8_{16501E14-982D-42B0-A7DF-11A7F90D3483}" xr6:coauthVersionLast="47" xr6:coauthVersionMax="47" xr10:uidLastSave="{70C6AB25-289F-442D-8643-4F2F84BEF83C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  <c r="BJ15" i="1"/>
  <c r="AJ15" i="1"/>
  <c r="AZ15" i="1"/>
  <c r="M15" i="1"/>
  <c r="AB15" i="1"/>
  <c r="BD15" i="1"/>
  <c r="J15" i="1"/>
  <c r="AU15" i="1"/>
  <c r="T15" i="1"/>
  <c r="AL15" i="1"/>
  <c r="AM15" i="1"/>
  <c r="BB15" i="1"/>
  <c r="AP15" i="1"/>
  <c r="U15" i="1"/>
  <c r="Y15" i="1"/>
  <c r="BG15" i="1"/>
  <c r="N15" i="1"/>
  <c r="D15" i="1"/>
  <c r="AY15" i="1"/>
  <c r="AR15" i="1"/>
  <c r="BI15" i="1"/>
  <c r="AF15" i="1"/>
  <c r="E15" i="1"/>
  <c r="AS15" i="1"/>
  <c r="AA15" i="1"/>
  <c r="BC15" i="1"/>
  <c r="AK15" i="1"/>
  <c r="BE15" i="1"/>
  <c r="I15" i="1"/>
  <c r="AN15" i="1"/>
  <c r="AI15" i="1"/>
  <c r="B15" i="1"/>
  <c r="G15" i="1"/>
  <c r="AV15" i="1"/>
  <c r="AX15" i="1"/>
  <c r="AH15" i="1"/>
  <c r="AO15" i="1"/>
  <c r="Z15" i="1"/>
  <c r="L15" i="1"/>
  <c r="W15" i="1"/>
  <c r="S15" i="1"/>
  <c r="AE15" i="1"/>
  <c r="AG15" i="1"/>
  <c r="AQ15" i="1"/>
  <c r="K15" i="1"/>
  <c r="V15" i="1"/>
  <c r="AD15" i="1"/>
  <c r="H15" i="1"/>
  <c r="AC15" i="1"/>
  <c r="P15" i="1"/>
  <c r="BK15" i="1"/>
  <c r="X15" i="1"/>
  <c r="BF15" i="1"/>
  <c r="Q15" i="1"/>
  <c r="AT15" i="1"/>
  <c r="C15" i="1"/>
  <c r="AW15" i="1"/>
  <c r="BH15" i="1"/>
  <c r="F15" i="1"/>
  <c r="BA15" i="1"/>
  <c r="R15" i="1"/>
  <c r="M1" i="1" l="1"/>
  <c r="O1" i="1"/>
  <c r="AZ1" i="1"/>
  <c r="AJ1" i="1"/>
  <c r="BJ1" i="1"/>
  <c r="AB1" i="1"/>
  <c r="BD1" i="1"/>
  <c r="AU1" i="1"/>
  <c r="J1" i="1"/>
  <c r="T1" i="1"/>
  <c r="AP1" i="1"/>
  <c r="BB1" i="1"/>
  <c r="AM1" i="1"/>
  <c r="Y1" i="1"/>
  <c r="U1" i="1"/>
  <c r="AL1" i="1"/>
  <c r="BG1" i="1"/>
  <c r="BE1" i="1"/>
  <c r="I1" i="1"/>
  <c r="BC1" i="1"/>
  <c r="AA1" i="1"/>
  <c r="AO1" i="1"/>
  <c r="Z1" i="1"/>
  <c r="AG1" i="1"/>
  <c r="P1" i="1"/>
  <c r="AW1" i="1"/>
  <c r="D1" i="1"/>
  <c r="L1" i="1"/>
  <c r="N1" i="1"/>
  <c r="R1" i="1"/>
  <c r="BA1" i="1"/>
  <c r="AF1" i="1"/>
  <c r="C1" i="1"/>
  <c r="Q1" i="1"/>
  <c r="AD1" i="1"/>
  <c r="E1" i="1"/>
  <c r="AK1" i="1"/>
  <c r="S1" i="1"/>
  <c r="AV1" i="1"/>
  <c r="AE1" i="1"/>
  <c r="AN1" i="1"/>
  <c r="G1" i="1"/>
  <c r="BF1" i="1"/>
  <c r="W1" i="1"/>
  <c r="H1" i="1"/>
  <c r="AX1" i="1"/>
  <c r="F1" i="1"/>
  <c r="AH1" i="1"/>
  <c r="AI1" i="1"/>
  <c r="AC1" i="1"/>
  <c r="AT1" i="1"/>
  <c r="BH1" i="1"/>
  <c r="BK1" i="1"/>
  <c r="AY1" i="1"/>
  <c r="AQ1" i="1"/>
  <c r="AR1" i="1"/>
  <c r="K1" i="1"/>
  <c r="X1" i="1"/>
  <c r="BI1" i="1"/>
  <c r="AS1" i="1"/>
  <c r="V1" i="1"/>
  <c r="B1" i="1"/>
</calcChain>
</file>

<file path=xl/sharedStrings.xml><?xml version="1.0" encoding="utf-8"?>
<sst xmlns="http://schemas.openxmlformats.org/spreadsheetml/2006/main" count="68" uniqueCount="67">
  <si>
    <t>Team:</t>
  </si>
  <si>
    <t>Total</t>
  </si>
  <si>
    <t>Position:</t>
  </si>
  <si>
    <t>Beelzeboys</t>
  </si>
  <si>
    <t>Get Offa My Lawn</t>
  </si>
  <si>
    <t>Second to Last</t>
  </si>
  <si>
    <t>Adjustment: Best 7</t>
  </si>
  <si>
    <t>Final Bonus</t>
  </si>
  <si>
    <t>Can I Pet Dat Dawg?</t>
  </si>
  <si>
    <t>Smartinis</t>
  </si>
  <si>
    <t>Stience</t>
  </si>
  <si>
    <t>Periodic Table Dancers</t>
  </si>
  <si>
    <t>BRCC Teacher's Lounge</t>
  </si>
  <si>
    <t>Newbies</t>
  </si>
  <si>
    <t>Born in the USA</t>
  </si>
  <si>
    <t>Helen Back</t>
  </si>
  <si>
    <t>Dave's Friends</t>
  </si>
  <si>
    <t>Midwest Nice</t>
  </si>
  <si>
    <t>Damn Cold Pirates</t>
  </si>
  <si>
    <t>The Dudez</t>
  </si>
  <si>
    <t>Trout Burn Rodeo</t>
  </si>
  <si>
    <t>MEMA</t>
  </si>
  <si>
    <t>Trivia Newton-John</t>
  </si>
  <si>
    <t>Different Time Zone</t>
  </si>
  <si>
    <t>Memaa inc</t>
  </si>
  <si>
    <t>Bean Team</t>
  </si>
  <si>
    <t>The Underachievers</t>
  </si>
  <si>
    <t>Stuffed Turkeys</t>
  </si>
  <si>
    <t>Knit Witts</t>
  </si>
  <si>
    <t>Dolphin Pod</t>
  </si>
  <si>
    <t>Ooba Gooba</t>
  </si>
  <si>
    <t>Mike</t>
  </si>
  <si>
    <t>Hucklberryz</t>
  </si>
  <si>
    <t>Chad Knows Things</t>
  </si>
  <si>
    <t>Saremilnathanebeth</t>
  </si>
  <si>
    <t>The Buckeye Gang</t>
  </si>
  <si>
    <t>Kilty Pleasures</t>
  </si>
  <si>
    <t>Sleigh All the Way</t>
  </si>
  <si>
    <t>Bah Humbugs</t>
  </si>
  <si>
    <t>Jingle Ballers</t>
  </si>
  <si>
    <t>Baby Z</t>
  </si>
  <si>
    <t>Dam It</t>
  </si>
  <si>
    <t>Craig &amp; Naomi</t>
  </si>
  <si>
    <t>Here for Shits &amp; Giggles</t>
  </si>
  <si>
    <t>Team Shush</t>
  </si>
  <si>
    <t>Trivia Lovr</t>
  </si>
  <si>
    <t>Epic Failures</t>
  </si>
  <si>
    <t>Urgot</t>
  </si>
  <si>
    <t>Low and the Expectations</t>
  </si>
  <si>
    <t>Pug Nose Pellet Pigs</t>
  </si>
  <si>
    <t>Percy, Have Mercy!</t>
  </si>
  <si>
    <t>Pearlie</t>
  </si>
  <si>
    <t>Whinny Llamas</t>
  </si>
  <si>
    <t>The Winner</t>
  </si>
  <si>
    <t>Hardees</t>
  </si>
  <si>
    <t>The Smartest Hollis Table</t>
  </si>
  <si>
    <t>Cosmic Charlie</t>
  </si>
  <si>
    <t>Bulldawgs</t>
  </si>
  <si>
    <t>Second Guessers</t>
  </si>
  <si>
    <t>Dyslexic FA</t>
  </si>
  <si>
    <t>Treehuggers</t>
  </si>
  <si>
    <t>Earlwin's Courage</t>
  </si>
  <si>
    <t>The Tubbers</t>
  </si>
  <si>
    <t>Whiskeypedia</t>
  </si>
  <si>
    <t>Uneducated Guess</t>
  </si>
  <si>
    <t>Apex</t>
  </si>
  <si>
    <t>Updated 2/6/2025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</si>
</sst>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36"/>
      <name val="Arial"/>
      <family val="2"/>
    </font>
    <font>
      <sz val="8"/>
      <name val="Arial"/>
    </font>
    <font>
      <b/>
      <sz val="36"/>
      <color indexed="10"/>
      <name val="Arial"/>
      <family val="2"/>
    </font>
    <font>
      <b/>
      <sz val="12"/>
      <color indexed="10"/>
      <name val="Arial"/>
      <family val="2"/>
    </font>
    <font>
      <b/>
      <sz val="22"/>
      <color indexed="10"/>
      <name val="Arial"/>
      <family val="2"/>
    </font>
    <font>
      <b/>
      <sz val="16"/>
      <color indexed="10"/>
      <name val="Arial"/>
      <family val="2"/>
    </font>
    <font>
      <b/>
      <sz val="28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11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14" fontId="8" fillId="0" borderId="7" xfId="0" applyNumberFormat="1" applyFont="1" applyBorder="1" applyAlignment="1">
      <alignment horizontal="center" vertical="center"/>
    </xf>
    <xf numFmtId="0" fontId="10" fillId="0" borderId="0" xfId="0" applyFont="1"/>
    <xf numFmtId="0" fontId="12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3"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17"/>
  <sheetViews>
    <sheetView tabSelected="1" workbookViewId="0">
      <selection activeCell="BQ9" sqref="BQ9"/>
    </sheetView>
  </sheetViews>
  <sheetFormatPr defaultRowHeight="12.75" x14ac:dyDescent="0.2"/>
  <cols>
    <col min="1" max="1" width="20.140625" bestFit="1" customWidth="1"/>
    <col min="2" max="2" width="22.42578125" bestFit="1" customWidth="1"/>
    <col min="3" max="3" width="29" bestFit="1" customWidth="1"/>
    <col min="4" max="4" width="20.42578125" bestFit="1" customWidth="1"/>
    <col min="5" max="5" width="23" bestFit="1" customWidth="1"/>
    <col min="6" max="6" width="27.140625" bestFit="1" customWidth="1"/>
    <col min="7" max="8" width="18" bestFit="1" customWidth="1"/>
    <col min="9" max="9" width="24" bestFit="1" customWidth="1"/>
    <col min="10" max="11" width="18" bestFit="1" customWidth="1"/>
    <col min="12" max="12" width="20.5703125" bestFit="1" customWidth="1"/>
    <col min="13" max="13" width="18" bestFit="1" customWidth="1"/>
    <col min="14" max="14" width="27.85546875" bestFit="1" customWidth="1"/>
    <col min="15" max="15" width="23.7109375" bestFit="1" customWidth="1"/>
    <col min="16" max="17" width="18" bestFit="1" customWidth="1"/>
    <col min="18" max="19" width="21" bestFit="1" customWidth="1"/>
    <col min="20" max="22" width="18" bestFit="1" customWidth="1"/>
    <col min="23" max="23" width="22.85546875" bestFit="1" customWidth="1"/>
    <col min="24" max="25" width="18" bestFit="1" customWidth="1"/>
    <col min="26" max="26" width="18.140625" bestFit="1" customWidth="1"/>
    <col min="27" max="27" width="29.5703125" bestFit="1" customWidth="1"/>
    <col min="28" max="28" width="18.85546875" bestFit="1" customWidth="1"/>
    <col min="29" max="31" width="18" bestFit="1" customWidth="1"/>
    <col min="32" max="32" width="17.140625" bestFit="1" customWidth="1"/>
    <col min="33" max="33" width="24" bestFit="1" customWidth="1"/>
    <col min="34" max="36" width="14" bestFit="1" customWidth="1"/>
    <col min="37" max="37" width="19" bestFit="1" customWidth="1"/>
    <col min="38" max="38" width="15.5703125" bestFit="1" customWidth="1"/>
    <col min="39" max="39" width="23.5703125" bestFit="1" customWidth="1"/>
    <col min="40" max="40" width="14.28515625" bestFit="1" customWidth="1"/>
    <col min="41" max="41" width="15.42578125" bestFit="1" customWidth="1"/>
    <col min="42" max="42" width="14" bestFit="1" customWidth="1"/>
    <col min="43" max="43" width="24.42578125" bestFit="1" customWidth="1"/>
    <col min="44" max="44" width="17.85546875" bestFit="1" customWidth="1"/>
    <col min="45" max="45" width="15.85546875" bestFit="1" customWidth="1"/>
    <col min="46" max="46" width="22" bestFit="1" customWidth="1"/>
    <col min="47" max="48" width="14" bestFit="1" customWidth="1"/>
    <col min="49" max="49" width="22.42578125" bestFit="1" customWidth="1"/>
    <col min="50" max="51" width="14" bestFit="1" customWidth="1"/>
    <col min="52" max="52" width="15" bestFit="1" customWidth="1"/>
    <col min="53" max="53" width="17.85546875" bestFit="1" customWidth="1"/>
    <col min="54" max="55" width="14" bestFit="1" customWidth="1"/>
    <col min="56" max="56" width="30.28515625" bestFit="1" customWidth="1"/>
    <col min="57" max="57" width="21.7109375" bestFit="1" customWidth="1"/>
    <col min="58" max="58" width="21.28515625" bestFit="1" customWidth="1"/>
    <col min="59" max="59" width="14" bestFit="1" customWidth="1"/>
    <col min="60" max="60" width="15.140625" bestFit="1" customWidth="1"/>
    <col min="61" max="61" width="18.28515625" bestFit="1" customWidth="1"/>
    <col min="62" max="63" width="14" bestFit="1" customWidth="1"/>
  </cols>
  <sheetData>
    <row r="1" spans="1:63" ht="37.5" customHeight="1" thickBot="1" x14ac:dyDescent="0.55000000000000004">
      <c r="A1" s="8" t="s">
        <v>2</v>
      </c>
      <c r="B1" s="9">
        <f>RANK(B15,$B15:$IBB15)</f>
        <v>1</v>
      </c>
      <c r="C1" s="9">
        <f>RANK(C15,$B15:$IBB15)</f>
        <v>2</v>
      </c>
      <c r="D1" s="9">
        <f>RANK(D15,$B15:$IBB15)</f>
        <v>3</v>
      </c>
      <c r="E1" s="9">
        <f>RANK(E15,$B15:$IBB15)</f>
        <v>4</v>
      </c>
      <c r="F1" s="9">
        <f>RANK(F15,$B15:$IBB15)</f>
        <v>5</v>
      </c>
      <c r="G1" s="9">
        <f>RANK(G15,$B15:$IBB15)</f>
        <v>6</v>
      </c>
      <c r="H1" s="9">
        <f>RANK(H15,$B15:$IBB15)</f>
        <v>7</v>
      </c>
      <c r="I1" s="9">
        <f>RANK(I15,$B15:$IBB15)</f>
        <v>8</v>
      </c>
      <c r="J1" s="9">
        <f>RANK(J15,$B15:$IBB15)</f>
        <v>9</v>
      </c>
      <c r="K1" s="9">
        <f>RANK(K15,$B15:$IBB15)</f>
        <v>10</v>
      </c>
      <c r="L1" s="9">
        <f>RANK(L15,$B15:$IBB15)</f>
        <v>11</v>
      </c>
      <c r="M1" s="9">
        <f>RANK(M15,$B15:$IBB15)</f>
        <v>12</v>
      </c>
      <c r="N1" s="9">
        <f>RANK(N15,$B15:$IBB15)</f>
        <v>13</v>
      </c>
      <c r="O1" s="9">
        <f>RANK(O15,$B15:$IBB15)</f>
        <v>14</v>
      </c>
      <c r="P1" s="9">
        <f>RANK(P15,$B15:$IBB15)</f>
        <v>15</v>
      </c>
      <c r="Q1" s="9">
        <f>RANK(Q15,$B15:$IBB15)</f>
        <v>16</v>
      </c>
      <c r="R1" s="9">
        <f>RANK(R15,$B15:$IBB15)</f>
        <v>17</v>
      </c>
      <c r="S1" s="9">
        <f>RANK(S15,$B15:$IBB15)</f>
        <v>18</v>
      </c>
      <c r="T1" s="9">
        <f>RANK(T15,$B15:$IBB15)</f>
        <v>19</v>
      </c>
      <c r="U1" s="9">
        <f>RANK(U15,$B15:$IBB15)</f>
        <v>20</v>
      </c>
      <c r="V1" s="9">
        <f>RANK(V15,$B15:$IBB15)</f>
        <v>21</v>
      </c>
      <c r="W1" s="9">
        <f>RANK(W15,$B15:$IBB15)</f>
        <v>22</v>
      </c>
      <c r="X1" s="9">
        <f>RANK(X15,$B15:$IBB15)</f>
        <v>23</v>
      </c>
      <c r="Y1" s="9">
        <f>RANK(Y15,$B15:$IBB15)</f>
        <v>23</v>
      </c>
      <c r="Z1" s="9">
        <f>RANK(Z15,$B15:$IBB15)</f>
        <v>25</v>
      </c>
      <c r="AA1" s="9">
        <f>RANK(AA15,$B15:$IBB15)</f>
        <v>26</v>
      </c>
      <c r="AB1" s="9">
        <f>RANK(AB15,$B15:$IBB15)</f>
        <v>26</v>
      </c>
      <c r="AC1" s="9">
        <f>RANK(AC15,$B15:$IBB15)</f>
        <v>28</v>
      </c>
      <c r="AD1" s="9">
        <f>RANK(AD15,$B15:$IBB15)</f>
        <v>29</v>
      </c>
      <c r="AE1" s="9">
        <f>RANK(AE15,$B15:$IBB15)</f>
        <v>30</v>
      </c>
      <c r="AF1" s="9">
        <f>RANK(AF15,$B15:$IBB15)</f>
        <v>31</v>
      </c>
      <c r="AG1" s="9">
        <f>RANK(AG15,$B15:$IBB15)</f>
        <v>32</v>
      </c>
      <c r="AH1" s="9">
        <f>RANK(AH15,$B15:$IBB15)</f>
        <v>33</v>
      </c>
      <c r="AI1" s="9">
        <f>RANK(AI15,$B15:$IBB15)</f>
        <v>34</v>
      </c>
      <c r="AJ1" s="9">
        <f>RANK(AJ15,$B15:$IBB15)</f>
        <v>35</v>
      </c>
      <c r="AK1" s="9">
        <f>RANK(AK15,$B15:$IBB15)</f>
        <v>36</v>
      </c>
      <c r="AL1" s="9">
        <f>RANK(AL15,$B15:$IBB15)</f>
        <v>37</v>
      </c>
      <c r="AM1" s="9">
        <f>RANK(AM15,$B15:$IBB15)</f>
        <v>38</v>
      </c>
      <c r="AN1" s="9">
        <f>RANK(AN15,$B15:$IBB15)</f>
        <v>39</v>
      </c>
      <c r="AO1" s="9">
        <f>RANK(AO15,$B15:$IBB15)</f>
        <v>40</v>
      </c>
      <c r="AP1" s="9">
        <f>RANK(AP15,$B15:$IBB15)</f>
        <v>41</v>
      </c>
      <c r="AQ1" s="9">
        <f>RANK(AQ15,$B15:$IBB15)</f>
        <v>42</v>
      </c>
      <c r="AR1" s="9">
        <f>RANK(AR15,$B15:$IBB15)</f>
        <v>43</v>
      </c>
      <c r="AS1" s="9">
        <f>RANK(AS15,$B15:$IBB15)</f>
        <v>44</v>
      </c>
      <c r="AT1" s="9">
        <f>RANK(AT15,$B15:$IBB15)</f>
        <v>45</v>
      </c>
      <c r="AU1" s="9">
        <f>RANK(AU15,$B15:$IBB15)</f>
        <v>46</v>
      </c>
      <c r="AV1" s="9">
        <f>RANK(AV15,$B15:$IBB15)</f>
        <v>47</v>
      </c>
      <c r="AW1" s="9">
        <f>RANK(AW15,$B15:$IBB15)</f>
        <v>48</v>
      </c>
      <c r="AX1" s="9">
        <f>RANK(AX15,$B15:$IBB15)</f>
        <v>49</v>
      </c>
      <c r="AY1" s="9">
        <f>RANK(AY15,$B15:$IBB15)</f>
        <v>50</v>
      </c>
      <c r="AZ1" s="9">
        <f>RANK(AZ15,$B15:$IBB15)</f>
        <v>51</v>
      </c>
      <c r="BA1" s="9">
        <f>RANK(BA15,$B15:$IBB15)</f>
        <v>52</v>
      </c>
      <c r="BB1" s="9">
        <f>RANK(BB15,$B15:$IBB15)</f>
        <v>53</v>
      </c>
      <c r="BC1" s="9">
        <f>RANK(BC15,$B15:$IBB15)</f>
        <v>54</v>
      </c>
      <c r="BD1" s="9">
        <f>RANK(BD15,$B15:$IBB15)</f>
        <v>55</v>
      </c>
      <c r="BE1" s="9">
        <f>RANK(BE15,$B15:$IBB15)</f>
        <v>56</v>
      </c>
      <c r="BF1" s="9">
        <f>RANK(BF15,$B15:$IBB15)</f>
        <v>57</v>
      </c>
      <c r="BG1" s="9">
        <f>RANK(BG15,$B15:$IBB15)</f>
        <v>58</v>
      </c>
      <c r="BH1" s="9">
        <f>RANK(BH15,$B15:$IBB15)</f>
        <v>59</v>
      </c>
      <c r="BI1" s="9">
        <f>RANK(BI15,$B15:$IBB15)</f>
        <v>60</v>
      </c>
      <c r="BJ1" s="9">
        <f>RANK(BJ15,$B15:$IBB15)</f>
        <v>61</v>
      </c>
      <c r="BK1" s="9">
        <f>RANK(BK15,$B15:$IBB15)</f>
        <v>62</v>
      </c>
    </row>
    <row r="2" spans="1:63" s="1" customFormat="1" ht="30" customHeight="1" thickBot="1" x14ac:dyDescent="0.25">
      <c r="A2" s="2" t="s">
        <v>0</v>
      </c>
      <c r="B2" s="6" t="s">
        <v>50</v>
      </c>
      <c r="C2" s="6" t="s">
        <v>12</v>
      </c>
      <c r="D2" s="6" t="s">
        <v>3</v>
      </c>
      <c r="E2" s="6" t="s">
        <v>22</v>
      </c>
      <c r="F2" s="6" t="s">
        <v>11</v>
      </c>
      <c r="G2" s="6" t="s">
        <v>51</v>
      </c>
      <c r="H2" s="6" t="s">
        <v>15</v>
      </c>
      <c r="I2" s="6" t="s">
        <v>8</v>
      </c>
      <c r="J2" s="6" t="s">
        <v>9</v>
      </c>
      <c r="K2" s="6" t="s">
        <v>5</v>
      </c>
      <c r="L2" s="6" t="s">
        <v>4</v>
      </c>
      <c r="M2" s="6" t="s">
        <v>10</v>
      </c>
      <c r="N2" s="6" t="s">
        <v>43</v>
      </c>
      <c r="O2" s="6" t="s">
        <v>26</v>
      </c>
      <c r="P2" s="6" t="s">
        <v>58</v>
      </c>
      <c r="Q2" s="6" t="s">
        <v>62</v>
      </c>
      <c r="R2" s="6" t="s">
        <v>58</v>
      </c>
      <c r="S2" s="6" t="s">
        <v>37</v>
      </c>
      <c r="T2" s="6" t="s">
        <v>53</v>
      </c>
      <c r="U2" s="6" t="s">
        <v>54</v>
      </c>
      <c r="V2" s="6" t="s">
        <v>38</v>
      </c>
      <c r="W2" s="6" t="s">
        <v>23</v>
      </c>
      <c r="X2" s="6" t="s">
        <v>44</v>
      </c>
      <c r="Y2" s="6" t="s">
        <v>45</v>
      </c>
      <c r="Z2" s="6" t="s">
        <v>56</v>
      </c>
      <c r="AA2" s="6" t="s">
        <v>55</v>
      </c>
      <c r="AB2" s="6" t="s">
        <v>27</v>
      </c>
      <c r="AC2" s="6" t="s">
        <v>39</v>
      </c>
      <c r="AD2" s="6" t="s">
        <v>32</v>
      </c>
      <c r="AE2" s="6" t="s">
        <v>57</v>
      </c>
      <c r="AF2" s="6" t="s">
        <v>42</v>
      </c>
      <c r="AG2" s="6" t="s">
        <v>33</v>
      </c>
      <c r="AH2" s="6" t="s">
        <v>64</v>
      </c>
      <c r="AI2" s="6" t="s">
        <v>13</v>
      </c>
      <c r="AJ2" s="6" t="s">
        <v>63</v>
      </c>
      <c r="AK2" s="6" t="s">
        <v>14</v>
      </c>
      <c r="AL2" s="6" t="s">
        <v>46</v>
      </c>
      <c r="AM2" s="6" t="s">
        <v>34</v>
      </c>
      <c r="AN2" s="6" t="s">
        <v>59</v>
      </c>
      <c r="AO2" s="6" t="s">
        <v>60</v>
      </c>
      <c r="AP2" s="6" t="s">
        <v>28</v>
      </c>
      <c r="AQ2" s="6" t="s">
        <v>49</v>
      </c>
      <c r="AR2" s="6" t="s">
        <v>16</v>
      </c>
      <c r="AS2" s="6" t="s">
        <v>17</v>
      </c>
      <c r="AT2" s="6" t="s">
        <v>18</v>
      </c>
      <c r="AU2" s="6" t="s">
        <v>31</v>
      </c>
      <c r="AV2" s="6" t="s">
        <v>19</v>
      </c>
      <c r="AW2" s="6" t="s">
        <v>35</v>
      </c>
      <c r="AX2" s="6" t="s">
        <v>40</v>
      </c>
      <c r="AY2" s="6" t="s">
        <v>47</v>
      </c>
      <c r="AZ2" s="6" t="s">
        <v>29</v>
      </c>
      <c r="BA2" s="6" t="s">
        <v>36</v>
      </c>
      <c r="BB2" s="6" t="s">
        <v>24</v>
      </c>
      <c r="BC2" s="6" t="s">
        <v>21</v>
      </c>
      <c r="BD2" s="6" t="s">
        <v>48</v>
      </c>
      <c r="BE2" s="6" t="s">
        <v>61</v>
      </c>
      <c r="BF2" s="6" t="s">
        <v>20</v>
      </c>
      <c r="BG2" s="6" t="s">
        <v>41</v>
      </c>
      <c r="BH2" s="6" t="s">
        <v>30</v>
      </c>
      <c r="BI2" s="6" t="s">
        <v>52</v>
      </c>
      <c r="BJ2" s="6" t="s">
        <v>65</v>
      </c>
      <c r="BK2" s="6" t="s">
        <v>25</v>
      </c>
    </row>
    <row r="3" spans="1:63" s="1" customFormat="1" ht="37.5" customHeight="1" thickBot="1" x14ac:dyDescent="0.65">
      <c r="A3" s="10">
        <v>45609</v>
      </c>
      <c r="B3" s="3">
        <v>1237</v>
      </c>
      <c r="C3" s="3">
        <v>1148</v>
      </c>
      <c r="D3" s="3">
        <v>1015</v>
      </c>
      <c r="E3" s="3">
        <v>1010</v>
      </c>
      <c r="F3" s="3">
        <v>1221</v>
      </c>
      <c r="G3" s="3"/>
      <c r="H3" s="3">
        <v>903</v>
      </c>
      <c r="I3" s="3">
        <v>864</v>
      </c>
      <c r="J3" s="3">
        <v>628</v>
      </c>
      <c r="K3" s="3">
        <v>852</v>
      </c>
      <c r="L3" s="3">
        <v>722</v>
      </c>
      <c r="M3" s="3">
        <v>839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>
        <v>947</v>
      </c>
      <c r="AJ3" s="3"/>
      <c r="AK3" s="3">
        <v>917</v>
      </c>
      <c r="AL3" s="3"/>
      <c r="AM3" s="3"/>
      <c r="AN3" s="3"/>
      <c r="AO3" s="3"/>
      <c r="AP3" s="3"/>
      <c r="AQ3" s="3"/>
      <c r="AR3" s="3">
        <v>800</v>
      </c>
      <c r="AS3" s="3">
        <v>796</v>
      </c>
      <c r="AT3" s="3">
        <v>762</v>
      </c>
      <c r="AU3" s="3"/>
      <c r="AV3" s="3">
        <v>731</v>
      </c>
      <c r="AW3" s="3"/>
      <c r="AX3" s="3"/>
      <c r="AY3" s="3"/>
      <c r="AZ3" s="3"/>
      <c r="BA3" s="3"/>
      <c r="BB3" s="3"/>
      <c r="BC3" s="3">
        <v>531</v>
      </c>
      <c r="BD3" s="3"/>
      <c r="BE3" s="3"/>
      <c r="BF3" s="3">
        <v>463</v>
      </c>
      <c r="BG3" s="3"/>
      <c r="BH3" s="3"/>
      <c r="BI3" s="3"/>
      <c r="BJ3" s="3"/>
      <c r="BK3" s="3"/>
    </row>
    <row r="4" spans="1:63" s="1" customFormat="1" ht="37.5" customHeight="1" thickBot="1" x14ac:dyDescent="0.65">
      <c r="A4" s="10">
        <v>45616</v>
      </c>
      <c r="B4" s="4">
        <v>1350</v>
      </c>
      <c r="C4" s="4">
        <v>977</v>
      </c>
      <c r="D4" s="4">
        <v>1340</v>
      </c>
      <c r="E4" s="4">
        <v>1335</v>
      </c>
      <c r="F4" s="4">
        <v>1240</v>
      </c>
      <c r="G4" s="4">
        <v>1361</v>
      </c>
      <c r="H4" s="4">
        <v>988</v>
      </c>
      <c r="I4" s="4">
        <v>1110</v>
      </c>
      <c r="J4" s="4">
        <v>909</v>
      </c>
      <c r="K4" s="3">
        <v>779</v>
      </c>
      <c r="L4" s="4">
        <v>912</v>
      </c>
      <c r="M4" s="4">
        <v>672</v>
      </c>
      <c r="N4" s="4"/>
      <c r="O4" s="4">
        <v>628</v>
      </c>
      <c r="P4" s="4"/>
      <c r="Q4" s="4"/>
      <c r="R4" s="4"/>
      <c r="S4" s="4"/>
      <c r="T4" s="4"/>
      <c r="U4" s="4"/>
      <c r="V4" s="4"/>
      <c r="W4" s="4">
        <v>1091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>
        <v>589</v>
      </c>
      <c r="BC4" s="4"/>
      <c r="BD4" s="4"/>
      <c r="BE4" s="4"/>
      <c r="BF4" s="4"/>
      <c r="BG4" s="4"/>
      <c r="BH4" s="4"/>
      <c r="BI4" s="4"/>
      <c r="BJ4" s="4"/>
      <c r="BK4" s="4">
        <v>178</v>
      </c>
    </row>
    <row r="5" spans="1:63" s="1" customFormat="1" ht="37.5" customHeight="1" thickBot="1" x14ac:dyDescent="0.65">
      <c r="A5" s="10">
        <v>45630</v>
      </c>
      <c r="B5" s="4">
        <v>1259</v>
      </c>
      <c r="C5" s="4">
        <v>1172</v>
      </c>
      <c r="D5" s="4">
        <v>1056</v>
      </c>
      <c r="E5" s="4">
        <v>1136</v>
      </c>
      <c r="F5" s="4">
        <v>1164</v>
      </c>
      <c r="G5" s="4">
        <v>1023</v>
      </c>
      <c r="H5" s="4">
        <v>947</v>
      </c>
      <c r="I5" s="4"/>
      <c r="J5" s="4">
        <v>1057</v>
      </c>
      <c r="K5" s="3">
        <v>945</v>
      </c>
      <c r="L5" s="4">
        <v>807</v>
      </c>
      <c r="M5" s="4">
        <v>911</v>
      </c>
      <c r="N5" s="4"/>
      <c r="O5" s="4">
        <v>1072</v>
      </c>
      <c r="P5" s="4"/>
      <c r="Q5" s="4"/>
      <c r="R5" s="4"/>
      <c r="S5" s="4"/>
      <c r="T5" s="4"/>
      <c r="U5" s="4"/>
      <c r="V5" s="14"/>
      <c r="W5" s="4"/>
      <c r="X5" s="4"/>
      <c r="Y5" s="4"/>
      <c r="Z5" s="4"/>
      <c r="AA5" s="4"/>
      <c r="AB5" s="4">
        <v>1043</v>
      </c>
      <c r="AC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>
        <v>837</v>
      </c>
      <c r="AQ5" s="4"/>
      <c r="AR5" s="4"/>
      <c r="AS5" s="4"/>
      <c r="AT5" s="4"/>
      <c r="AU5" s="4">
        <v>314</v>
      </c>
      <c r="AV5" s="4"/>
      <c r="AW5" s="4"/>
      <c r="AX5" s="4"/>
      <c r="AY5" s="4"/>
      <c r="AZ5" s="4">
        <v>640</v>
      </c>
      <c r="BA5" s="4"/>
      <c r="BB5" s="4"/>
      <c r="BC5" s="4"/>
      <c r="BD5" s="4"/>
      <c r="BE5" s="4"/>
      <c r="BF5" s="4"/>
      <c r="BG5" s="4"/>
      <c r="BH5" s="4">
        <v>399</v>
      </c>
      <c r="BI5" s="4"/>
      <c r="BJ5" s="4"/>
      <c r="BK5" s="4"/>
    </row>
    <row r="6" spans="1:63" s="1" customFormat="1" ht="37.5" customHeight="1" thickBot="1" x14ac:dyDescent="0.65">
      <c r="A6" s="10">
        <v>45637</v>
      </c>
      <c r="B6" s="4">
        <v>1520</v>
      </c>
      <c r="C6" s="4">
        <v>1102</v>
      </c>
      <c r="D6" s="4">
        <v>1288</v>
      </c>
      <c r="E6" s="4"/>
      <c r="F6" s="4">
        <v>1041</v>
      </c>
      <c r="G6" s="4">
        <v>969</v>
      </c>
      <c r="H6" s="4">
        <v>1093</v>
      </c>
      <c r="I6" s="4">
        <v>996</v>
      </c>
      <c r="J6" s="4">
        <v>1022</v>
      </c>
      <c r="K6" s="3">
        <v>876</v>
      </c>
      <c r="L6" s="4">
        <v>1003</v>
      </c>
      <c r="M6" s="4">
        <v>832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>
        <v>1011</v>
      </c>
      <c r="AE6" s="4"/>
      <c r="AF6" s="4"/>
      <c r="AG6" s="4">
        <v>962</v>
      </c>
      <c r="AH6" s="4"/>
      <c r="AI6" s="4"/>
      <c r="AJ6" s="4"/>
      <c r="AK6" s="4"/>
      <c r="AL6" s="4"/>
      <c r="AM6" s="4">
        <v>898</v>
      </c>
      <c r="AN6" s="4"/>
      <c r="AO6" s="4"/>
      <c r="AP6" s="4"/>
      <c r="AQ6" s="4"/>
      <c r="AR6" s="4"/>
      <c r="AS6" s="4"/>
      <c r="AT6" s="4"/>
      <c r="AU6" s="4">
        <v>436</v>
      </c>
      <c r="AV6" s="4"/>
      <c r="AW6" s="4">
        <v>725</v>
      </c>
      <c r="AX6" s="4"/>
      <c r="AY6" s="4"/>
      <c r="AZ6" s="4"/>
      <c r="BA6" s="4">
        <v>630</v>
      </c>
      <c r="BB6" s="4"/>
      <c r="BC6" s="4"/>
      <c r="BD6" s="4"/>
      <c r="BE6" s="4"/>
      <c r="BF6" s="4"/>
      <c r="BG6" s="4"/>
      <c r="BH6" s="4"/>
      <c r="BI6" s="4"/>
      <c r="BJ6" s="4"/>
      <c r="BK6" s="4"/>
    </row>
    <row r="7" spans="1:63" s="1" customFormat="1" ht="37.5" customHeight="1" thickBot="1" x14ac:dyDescent="0.65">
      <c r="A7" s="10">
        <v>45644</v>
      </c>
      <c r="B7" s="4">
        <v>1286</v>
      </c>
      <c r="C7" s="4">
        <v>1207</v>
      </c>
      <c r="D7" s="4">
        <v>1124</v>
      </c>
      <c r="E7" s="4">
        <v>1145</v>
      </c>
      <c r="F7" s="4"/>
      <c r="G7" s="4">
        <v>849</v>
      </c>
      <c r="H7" s="4">
        <v>1167</v>
      </c>
      <c r="I7" s="4">
        <v>864</v>
      </c>
      <c r="J7" s="4">
        <v>1173</v>
      </c>
      <c r="K7" s="3"/>
      <c r="L7" s="4">
        <v>620</v>
      </c>
      <c r="M7" s="4">
        <v>1032</v>
      </c>
      <c r="N7" s="4"/>
      <c r="O7" s="4"/>
      <c r="P7" s="4"/>
      <c r="Q7" s="4"/>
      <c r="R7" s="4"/>
      <c r="S7" s="4">
        <v>1242</v>
      </c>
      <c r="T7" s="4"/>
      <c r="U7" s="4"/>
      <c r="V7" s="4">
        <v>1096</v>
      </c>
      <c r="W7" s="4"/>
      <c r="X7" s="4"/>
      <c r="Y7" s="4"/>
      <c r="Z7" s="4"/>
      <c r="AA7" s="4"/>
      <c r="AB7" s="4"/>
      <c r="AC7" s="4">
        <v>1013</v>
      </c>
      <c r="AD7" s="4"/>
      <c r="AE7" s="4"/>
      <c r="AF7" s="4">
        <v>991</v>
      </c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>
        <v>707</v>
      </c>
      <c r="AY7" s="4"/>
      <c r="AZ7" s="4"/>
      <c r="BA7" s="4"/>
      <c r="BB7" s="4"/>
      <c r="BC7" s="4"/>
      <c r="BD7" s="4"/>
      <c r="BE7" s="4"/>
      <c r="BF7" s="4"/>
      <c r="BG7" s="4">
        <v>434</v>
      </c>
      <c r="BH7" s="4"/>
      <c r="BI7" s="4"/>
      <c r="BJ7" s="4"/>
      <c r="BK7" s="4"/>
    </row>
    <row r="8" spans="1:63" s="1" customFormat="1" ht="37.5" customHeight="1" thickBot="1" x14ac:dyDescent="0.65">
      <c r="A8" s="10">
        <v>45665</v>
      </c>
      <c r="B8" s="4">
        <v>1294</v>
      </c>
      <c r="C8" s="4">
        <v>1211</v>
      </c>
      <c r="D8" s="4">
        <v>1197</v>
      </c>
      <c r="E8" s="4">
        <v>1044</v>
      </c>
      <c r="F8" s="4">
        <v>1168</v>
      </c>
      <c r="G8" s="4">
        <v>1062</v>
      </c>
      <c r="H8" s="4">
        <v>1140</v>
      </c>
      <c r="I8" s="4">
        <v>1041</v>
      </c>
      <c r="J8" s="4"/>
      <c r="K8" s="3"/>
      <c r="L8" s="4">
        <v>816</v>
      </c>
      <c r="M8" s="4">
        <v>940</v>
      </c>
      <c r="N8" s="4">
        <v>1133</v>
      </c>
      <c r="O8" s="4"/>
      <c r="P8" s="4"/>
      <c r="Q8" s="4"/>
      <c r="R8" s="4"/>
      <c r="S8" s="4"/>
      <c r="T8" s="4"/>
      <c r="U8" s="4"/>
      <c r="V8" s="4"/>
      <c r="W8" s="4"/>
      <c r="X8" s="4">
        <v>1083</v>
      </c>
      <c r="Y8" s="4">
        <v>1083</v>
      </c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>
        <v>913</v>
      </c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>
        <v>663</v>
      </c>
      <c r="AZ8" s="4"/>
      <c r="BA8" s="4"/>
      <c r="BB8" s="4"/>
      <c r="BC8" s="4"/>
      <c r="BD8" s="4">
        <v>518</v>
      </c>
      <c r="BE8" s="4"/>
      <c r="BF8" s="4"/>
      <c r="BG8" s="4"/>
      <c r="BH8" s="4"/>
      <c r="BI8" s="4"/>
      <c r="BJ8" s="4"/>
      <c r="BK8" s="4"/>
    </row>
    <row r="9" spans="1:63" s="1" customFormat="1" ht="37.5" customHeight="1" thickBot="1" x14ac:dyDescent="0.65">
      <c r="A9" s="10">
        <v>45672</v>
      </c>
      <c r="B9" s="4">
        <v>1532</v>
      </c>
      <c r="C9" s="4">
        <v>1387</v>
      </c>
      <c r="D9" s="4">
        <v>860</v>
      </c>
      <c r="E9" s="4">
        <v>1328</v>
      </c>
      <c r="F9" s="4">
        <v>952</v>
      </c>
      <c r="G9" s="4">
        <v>1277</v>
      </c>
      <c r="H9" s="4"/>
      <c r="I9" s="4">
        <v>1377</v>
      </c>
      <c r="J9" s="4">
        <v>1269</v>
      </c>
      <c r="K9" s="3">
        <v>1031</v>
      </c>
      <c r="L9" s="4">
        <v>617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>
        <v>814</v>
      </c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>
        <v>369</v>
      </c>
      <c r="BJ9" s="4"/>
      <c r="BK9" s="4"/>
    </row>
    <row r="10" spans="1:63" s="1" customFormat="1" ht="37.5" customHeight="1" thickBot="1" x14ac:dyDescent="0.65">
      <c r="A10" s="10">
        <v>45679</v>
      </c>
      <c r="B10" s="4">
        <v>1376</v>
      </c>
      <c r="C10" s="4">
        <v>1190</v>
      </c>
      <c r="D10" s="4">
        <v>1124</v>
      </c>
      <c r="E10" s="4">
        <v>1158</v>
      </c>
      <c r="F10" s="4"/>
      <c r="G10" s="4">
        <v>1198</v>
      </c>
      <c r="H10" s="4">
        <v>1114</v>
      </c>
      <c r="I10" s="4"/>
      <c r="J10" s="4">
        <v>1023</v>
      </c>
      <c r="K10" s="3">
        <v>979</v>
      </c>
      <c r="L10" s="4">
        <v>909</v>
      </c>
      <c r="M10" s="4">
        <v>325</v>
      </c>
      <c r="N10" s="4"/>
      <c r="O10" s="4"/>
      <c r="P10" s="4"/>
      <c r="Q10" s="4"/>
      <c r="R10" s="4"/>
      <c r="S10" s="4"/>
      <c r="T10" s="4">
        <v>1113</v>
      </c>
      <c r="U10" s="4">
        <v>1102</v>
      </c>
      <c r="V10" s="4"/>
      <c r="W10" s="4"/>
      <c r="X10" s="4"/>
      <c r="Y10" s="4"/>
      <c r="Z10" s="4">
        <v>1048</v>
      </c>
      <c r="AA10" s="4">
        <v>1043</v>
      </c>
      <c r="AB10" s="4"/>
      <c r="AC10" s="4"/>
      <c r="AD10" s="4"/>
      <c r="AE10" s="4">
        <v>1007</v>
      </c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s="1" customFormat="1" ht="37.5" customHeight="1" thickBot="1" x14ac:dyDescent="0.65">
      <c r="A11" s="10">
        <v>45686</v>
      </c>
      <c r="B11" s="4">
        <v>1296</v>
      </c>
      <c r="C11" s="4">
        <v>1282</v>
      </c>
      <c r="D11" s="4">
        <v>1190</v>
      </c>
      <c r="E11" s="4">
        <v>1223</v>
      </c>
      <c r="F11" s="4">
        <v>1191</v>
      </c>
      <c r="G11" s="4">
        <v>1009</v>
      </c>
      <c r="H11" s="4">
        <v>960</v>
      </c>
      <c r="I11" s="4">
        <v>1080</v>
      </c>
      <c r="J11" s="4">
        <v>1080</v>
      </c>
      <c r="K11" s="3">
        <v>1097</v>
      </c>
      <c r="L11" s="4">
        <v>669</v>
      </c>
      <c r="M11" s="4"/>
      <c r="N11" s="4">
        <v>1068</v>
      </c>
      <c r="O11" s="4"/>
      <c r="P11" s="4"/>
      <c r="Q11" s="4"/>
      <c r="R11" s="4">
        <v>1260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>
        <v>875</v>
      </c>
      <c r="AO11" s="4">
        <v>869</v>
      </c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>
        <v>484</v>
      </c>
      <c r="BF11" s="4"/>
      <c r="BG11" s="4"/>
      <c r="BH11" s="4"/>
      <c r="BI11" s="4"/>
      <c r="BJ11" s="4"/>
      <c r="BK11" s="4"/>
    </row>
    <row r="12" spans="1:63" s="1" customFormat="1" ht="37.5" customHeight="1" thickBot="1" x14ac:dyDescent="0.65">
      <c r="A12" s="10">
        <v>45694</v>
      </c>
      <c r="B12" s="4">
        <v>1384</v>
      </c>
      <c r="C12" s="4">
        <v>1043</v>
      </c>
      <c r="D12" s="4">
        <v>998</v>
      </c>
      <c r="E12" s="4">
        <v>932</v>
      </c>
      <c r="F12" s="4">
        <v>1038</v>
      </c>
      <c r="G12" s="4">
        <v>1080</v>
      </c>
      <c r="H12" s="4">
        <v>1231</v>
      </c>
      <c r="I12" s="4">
        <v>1196</v>
      </c>
      <c r="J12" s="4">
        <v>820</v>
      </c>
      <c r="K12" s="3">
        <v>1158</v>
      </c>
      <c r="L12" s="4">
        <v>955</v>
      </c>
      <c r="M12" s="4">
        <v>1020</v>
      </c>
      <c r="N12" s="4"/>
      <c r="O12" s="4"/>
      <c r="P12" s="4">
        <v>1199</v>
      </c>
      <c r="Q12" s="4">
        <v>1125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>
        <v>957</v>
      </c>
      <c r="AI12" s="4"/>
      <c r="AJ12" s="4">
        <v>923</v>
      </c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>
        <v>334</v>
      </c>
      <c r="BK12" s="4"/>
    </row>
    <row r="13" spans="1:63" s="1" customFormat="1" ht="37.5" customHeight="1" x14ac:dyDescent="0.6">
      <c r="A13" s="12" t="s">
        <v>6</v>
      </c>
      <c r="B13" s="4">
        <v>-2496</v>
      </c>
      <c r="C13" s="4">
        <v>-2079</v>
      </c>
      <c r="D13" s="4">
        <v>-1875</v>
      </c>
      <c r="E13" s="4">
        <v>-1010</v>
      </c>
      <c r="F13" s="4"/>
      <c r="G13" s="4">
        <v>-846</v>
      </c>
      <c r="H13" s="4">
        <v>-903</v>
      </c>
      <c r="I13" s="4"/>
      <c r="J13" s="4">
        <v>-628</v>
      </c>
      <c r="K13" s="3"/>
      <c r="L13" s="4">
        <v>-1237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s="1" customFormat="1" ht="37.5" customHeight="1" x14ac:dyDescent="0.6">
      <c r="A14" s="13" t="s">
        <v>7</v>
      </c>
      <c r="B14" s="4"/>
      <c r="C14" s="4">
        <v>150</v>
      </c>
      <c r="D14" s="4"/>
      <c r="E14" s="4"/>
      <c r="F14" s="4"/>
      <c r="G14" s="4"/>
      <c r="H14" s="4"/>
      <c r="I14" s="4"/>
      <c r="J14" s="4">
        <v>150</v>
      </c>
      <c r="K14" s="3">
        <v>150</v>
      </c>
      <c r="L14" s="4"/>
      <c r="M14" s="4"/>
      <c r="N14" s="4"/>
      <c r="O14" s="4"/>
      <c r="P14" s="4">
        <v>150</v>
      </c>
      <c r="Q14" s="4">
        <v>150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s="1" customFormat="1" ht="37.5" customHeight="1" thickBot="1" x14ac:dyDescent="0.25">
      <c r="A15" s="5" t="s">
        <v>1</v>
      </c>
      <c r="B15" s="7">
        <f t="shared" ref="B15" si="0">SUM(B3:B14)</f>
        <v>11038</v>
      </c>
      <c r="C15" s="7">
        <f>SUM(C3:C14)</f>
        <v>9790</v>
      </c>
      <c r="D15" s="7">
        <f>SUM(D3:D14)</f>
        <v>9317</v>
      </c>
      <c r="E15" s="7">
        <f t="shared" ref="E15" si="1">SUM(E3:E14)</f>
        <v>9301</v>
      </c>
      <c r="F15" s="7">
        <f>SUM(F3:F14)</f>
        <v>9015</v>
      </c>
      <c r="G15" s="7">
        <f t="shared" ref="G15" si="2">SUM(G3:G14)</f>
        <v>8982</v>
      </c>
      <c r="H15" s="7">
        <f>SUM(H3:H14)</f>
        <v>8640</v>
      </c>
      <c r="I15" s="7">
        <f>SUM(I3:I14)</f>
        <v>8528</v>
      </c>
      <c r="J15" s="7">
        <f t="shared" ref="J15" si="3">SUM(J3:J14)</f>
        <v>8503</v>
      </c>
      <c r="K15" s="7">
        <f>SUM(K3:K14)</f>
        <v>7867</v>
      </c>
      <c r="L15" s="7">
        <f t="shared" ref="L15:N15" si="4">SUM(L3:L14)</f>
        <v>6793</v>
      </c>
      <c r="M15" s="7">
        <f t="shared" si="4"/>
        <v>6571</v>
      </c>
      <c r="N15" s="7">
        <f t="shared" si="4"/>
        <v>2201</v>
      </c>
      <c r="O15" s="7">
        <f t="shared" ref="O15:AC15" si="5">SUM(O3:O14)</f>
        <v>1700</v>
      </c>
      <c r="P15" s="7">
        <f>SUM(P3:P14)</f>
        <v>1349</v>
      </c>
      <c r="Q15" s="7">
        <f>SUM(Q3:Q14)</f>
        <v>1275</v>
      </c>
      <c r="R15" s="7">
        <f t="shared" ref="R15" si="6">SUM(R3:R14)</f>
        <v>1260</v>
      </c>
      <c r="S15" s="7">
        <f t="shared" si="5"/>
        <v>1242</v>
      </c>
      <c r="T15" s="7">
        <f>SUM(T3:T14)</f>
        <v>1113</v>
      </c>
      <c r="U15" s="7">
        <f t="shared" ref="U15" si="7">SUM(U3:U14)</f>
        <v>1102</v>
      </c>
      <c r="V15" s="7">
        <f t="shared" si="5"/>
        <v>1096</v>
      </c>
      <c r="W15" s="7">
        <f t="shared" si="5"/>
        <v>1091</v>
      </c>
      <c r="X15" s="7">
        <f>SUM(X3:X14)</f>
        <v>1083</v>
      </c>
      <c r="Y15" s="7">
        <f>SUM(Y3:Y14)</f>
        <v>1083</v>
      </c>
      <c r="Z15" s="7">
        <f>SUM(Z3:Z14)</f>
        <v>1048</v>
      </c>
      <c r="AA15" s="7">
        <f>SUM(AA3:AA14)</f>
        <v>1043</v>
      </c>
      <c r="AB15" s="7">
        <f t="shared" si="5"/>
        <v>1043</v>
      </c>
      <c r="AC15" s="7">
        <f t="shared" si="5"/>
        <v>1013</v>
      </c>
      <c r="AD15" s="7">
        <f t="shared" ref="AD15" si="8">SUM(AD3:AD14)</f>
        <v>1011</v>
      </c>
      <c r="AE15" s="7">
        <f t="shared" ref="AE15" si="9">SUM(AE3:AE14)</f>
        <v>1007</v>
      </c>
      <c r="AF15" s="7">
        <f>SUM(AF3:AF14)</f>
        <v>991</v>
      </c>
      <c r="AG15" s="7">
        <f>SUM(AG3:AG14)</f>
        <v>962</v>
      </c>
      <c r="AH15" s="7">
        <f>SUM(AH3:AH14)</f>
        <v>957</v>
      </c>
      <c r="AI15" s="7">
        <f>SUM(AI3:AI14)</f>
        <v>947</v>
      </c>
      <c r="AJ15" s="7">
        <f>SUM(AJ3:AJ14)</f>
        <v>923</v>
      </c>
      <c r="AK15" s="7">
        <f t="shared" ref="AK15" si="10">SUM(AK3:AK14)</f>
        <v>917</v>
      </c>
      <c r="AL15" s="7">
        <f t="shared" ref="AL15" si="11">SUM(AL3:AL14)</f>
        <v>913</v>
      </c>
      <c r="AM15" s="7">
        <f>SUM(AM3:AM14)</f>
        <v>898</v>
      </c>
      <c r="AN15" s="7">
        <f t="shared" ref="AN15" si="12">SUM(AN3:AN14)</f>
        <v>875</v>
      </c>
      <c r="AO15" s="7">
        <f>SUM(AO3:AO14)</f>
        <v>869</v>
      </c>
      <c r="AP15" s="7">
        <f>SUM(AP3:AP14)</f>
        <v>837</v>
      </c>
      <c r="AQ15" s="7">
        <f>SUM(AQ3:AQ14)</f>
        <v>814</v>
      </c>
      <c r="AR15" s="7">
        <f t="shared" ref="AR15" si="13">SUM(AR3:AR14)</f>
        <v>800</v>
      </c>
      <c r="AS15" s="7">
        <f>SUM(AS3:AS14)</f>
        <v>796</v>
      </c>
      <c r="AT15" s="7">
        <f>SUM(AT3:AT14)</f>
        <v>762</v>
      </c>
      <c r="AU15" s="7">
        <f>SUM(AU3:AU14)</f>
        <v>750</v>
      </c>
      <c r="AV15" s="7">
        <f t="shared" ref="AV15" si="14">SUM(AV3:AV14)</f>
        <v>731</v>
      </c>
      <c r="AW15" s="7">
        <f>SUM(AW3:AW14)</f>
        <v>725</v>
      </c>
      <c r="AX15" s="7">
        <f>SUM(AX3:AX14)</f>
        <v>707</v>
      </c>
      <c r="AY15" s="7">
        <f>SUM(AY3:AY14)</f>
        <v>663</v>
      </c>
      <c r="AZ15" s="7">
        <f t="shared" ref="AZ15" si="15">SUM(AZ3:AZ14)</f>
        <v>640</v>
      </c>
      <c r="BA15" s="7">
        <f>SUM(BA3:BA14)</f>
        <v>630</v>
      </c>
      <c r="BB15" s="7">
        <f>SUM(BB3:BB14)</f>
        <v>589</v>
      </c>
      <c r="BC15" s="7">
        <f t="shared" ref="BC15" si="16">SUM(BC3:BC14)</f>
        <v>531</v>
      </c>
      <c r="BD15" s="7">
        <f t="shared" ref="BD15" si="17">SUM(BD3:BD14)</f>
        <v>518</v>
      </c>
      <c r="BE15" s="7">
        <f>SUM(BE3:BE14)</f>
        <v>484</v>
      </c>
      <c r="BF15" s="7">
        <f t="shared" ref="BF15" si="18">SUM(BF3:BF14)</f>
        <v>463</v>
      </c>
      <c r="BG15" s="7">
        <f>SUM(BG3:BG14)</f>
        <v>434</v>
      </c>
      <c r="BH15" s="7">
        <f t="shared" ref="BH15" si="19">SUM(BH3:BH14)</f>
        <v>399</v>
      </c>
      <c r="BI15" s="7">
        <f>SUM(BI3:BI14)</f>
        <v>369</v>
      </c>
      <c r="BJ15" s="7">
        <f>SUM(BJ3:BJ14)</f>
        <v>334</v>
      </c>
      <c r="BK15" s="7">
        <f t="shared" ref="BK15" si="20">SUM(BK3:BK14)</f>
        <v>178</v>
      </c>
    </row>
    <row r="17" spans="1:1" x14ac:dyDescent="0.2">
      <c r="A17" s="11" t="s">
        <v>66</v>
      </c>
    </row>
  </sheetData>
  <sheetProtection selectLockedCells="1" selectUnlockedCells="1"/>
  <phoneticPr fontId="4" type="noConversion"/>
  <conditionalFormatting sqref="V1:V4 AD1:AD4 W1:AC15 V6:V15 AD6:AD15 B1:U15 AE1:BK15">
    <cfRule type="expression" dxfId="2" priority="85" stopIfTrue="1">
      <formula>B$1=3</formula>
    </cfRule>
    <cfRule type="expression" dxfId="1" priority="92" stopIfTrue="1">
      <formula>B$1=2</formula>
    </cfRule>
    <cfRule type="expression" dxfId="0" priority="115" stopIfTrue="1">
      <formula>B$1=1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Evoy</dc:creator>
  <cp:lastModifiedBy>Patrick Evans</cp:lastModifiedBy>
  <dcterms:created xsi:type="dcterms:W3CDTF">2011-03-26T20:55:49Z</dcterms:created>
  <dcterms:modified xsi:type="dcterms:W3CDTF">2025-02-06T17:15:49Z</dcterms:modified>
</cp:coreProperties>
</file>